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5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698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<sst xmlns="http://schemas.openxmlformats.org/spreadsheetml/2006/main" count="25" uniqueCount="25">
  <si>
    <r>
      <t xml:space="preserve">Outil de calcul du déphasage élaboré par l'équipe</t>
    </r>
    <r>
      <rPr>
        <b val="true"/>
        <sz val="12"/>
        <rFont val="Arial"/>
        <family val="2"/>
        <charset val="1"/>
      </rPr>
      <t xml:space="preserve"> Bio</t>
    </r>
    <r>
      <rPr>
        <b val="true"/>
        <sz val="12"/>
        <color rgb="FF009900"/>
        <rFont val="Arial"/>
        <family val="2"/>
        <charset val="1"/>
      </rPr>
      <t xml:space="preserve">K</t>
    </r>
    <r>
      <rPr>
        <b val="true"/>
        <sz val="12"/>
        <rFont val="Arial"/>
        <family val="2"/>
        <charset val="1"/>
      </rPr>
      <t xml:space="preserve">limax</t>
    </r>
  </si>
  <si>
    <t>Masse volumique kg/m3</t>
  </si>
  <si>
    <t>lambda</t>
  </si>
  <si>
    <t>Cap. Th. Massique j/kg</t>
  </si>
  <si>
    <t>SAISIR l'épaisseur mètre</t>
  </si>
  <si>
    <t>déphasage en heures</t>
  </si>
  <si>
    <t>Résistance thermique</t>
  </si>
  <si>
    <t>Liège en vrac</t>
  </si>
  <si>
    <t>Liège en panneau expansé</t>
  </si>
  <si>
    <t>Ouate de cellulose vrac combles perdus</t>
  </si>
  <si>
    <t>Ouate de cellulose vrac insufflation toiture</t>
  </si>
  <si>
    <t>Ouate de cellulose vrac insufflation murs</t>
  </si>
  <si>
    <t>Biofib trio – panneau lin chanvre coton</t>
  </si>
  <si>
    <t>Biofib Ouate – panneau ouate chanvre</t>
  </si>
  <si>
    <t>Laine de bois – Isonat Flex 55</t>
  </si>
  <si>
    <t>Laine de bois – Steico Flex 036 </t>
  </si>
  <si>
    <t>Fibre de bois rigide – ISONAT Multisol </t>
  </si>
  <si>
    <t>Fibre de bois rigide - ISONAT Duoprotect</t>
  </si>
  <si>
    <t>Fibre de bois rigide - Steico Integral 140</t>
  </si>
  <si>
    <t>Fibre de bois rigide – Steico Universal</t>
  </si>
  <si>
    <t>Saisissez les caractéristiques de votre produit !</t>
  </si>
  <si>
    <t>j</t>
  </si>
  <si>
    <t>w</t>
  </si>
  <si>
    <r>
      <t xml:space="preserve">SARL Mes Matériaux Ecologiques – PA du Pé Garnier 44650 Corcoué sur Logne - Tel:0240583493 – </t>
    </r>
    <r>
      <rPr>
        <b val="true"/>
        <u val="single"/>
        <sz val="10"/>
        <color rgb="FF000080"/>
        <rFont val="Arial"/>
        <family val="2"/>
        <charset val="1"/>
      </rPr>
      <t xml:space="preserve">www.mes-materiaux-ecologiques.com</t>
    </r>
  </si>
  <si>
    <t>sarl au capital de 40.000€ -SIREN 803119973 RCS Nantes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</si>
</sst>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99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u val="single"/>
      <sz val="10"/>
      <color rgb="FF00008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3333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66FF00"/>
        <bgColor rgb="FF00FF00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3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5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5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5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4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5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6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402840</xdr:colOff>
      <xdr:row>0</xdr:row>
      <xdr:rowOff>0</xdr:rowOff>
    </xdr:from>
    <xdr:to>
      <xdr:col>6</xdr:col>
      <xdr:colOff>126000</xdr:colOff>
      <xdr:row>3</xdr:row>
      <xdr:rowOff>367200</xdr:rowOff>
    </xdr:to>
    <xdr:pic>
      <xdr:nvPicPr>
        <xdr:cNvPr id="0" name="Image 2" descr=""/>
        <xdr:cNvPicPr/>
      </xdr:nvPicPr>
      <xdr:blipFill>
        <a:blip r:embed="rId1"/>
        <a:stretch>
          <a:fillRect/>
        </a:stretch>
      </xdr:blipFill>
      <xdr:spPr>
        <a:xfrm>
          <a:off x="5362560" y="0"/>
          <a:ext cx="3369240" cy="2386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6" activeCellId="0" sqref="E6"/>
    </sheetView>
  </sheetViews>
  <sheetFormatPr defaultRowHeight="12.8"/>
  <cols>
    <col collapsed="false" hidden="false" max="1" min="1" style="1" width="35.8469387755102"/>
    <col collapsed="false" hidden="false" max="5" min="2" style="1" width="17.2244897959184"/>
    <col collapsed="false" hidden="false" max="7" min="6" style="2" width="17.2244897959184"/>
    <col collapsed="false" hidden="false" max="256" min="8" style="1" width="11.4132653061224"/>
    <col collapsed="false" hidden="false" max="1025" min="257" style="0" width="11.5204081632653"/>
  </cols>
  <sheetData>
    <row r="1" s="2" customFormat="true" ht="12.8" hidden="false" customHeight="false" outlineLevel="0" collapsed="false"/>
    <row r="2" s="2" customFormat="true" ht="15.65" hidden="false" customHeight="false" outlineLevel="0" collapsed="false">
      <c r="A2" s="3" t="s">
        <v>0</v>
      </c>
      <c r="B2" s="4"/>
      <c r="C2" s="4"/>
    </row>
    <row r="3" s="2" customFormat="true" ht="130.55" hidden="false" customHeight="true" outlineLevel="0" collapsed="false"/>
    <row r="4" s="2" customFormat="true" ht="30.55" hidden="false" customHeight="true" outlineLevel="0" collapsed="false"/>
    <row r="5" customFormat="false" ht="28.5" hidden="false" customHeight="true" outlineLevel="0" collapsed="false">
      <c r="A5" s="2"/>
      <c r="B5" s="5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12.8" hidden="false" customHeight="false" outlineLevel="0" collapsed="false">
      <c r="A6" s="10" t="s">
        <v>7</v>
      </c>
      <c r="B6" s="11" t="n">
        <v>75</v>
      </c>
      <c r="C6" s="12" t="n">
        <v>0.046</v>
      </c>
      <c r="D6" s="13" t="n">
        <v>1600</v>
      </c>
      <c r="E6" s="14"/>
      <c r="F6" s="15" t="n">
        <f aca="false">E6*B6*D6/C6*0.0000155</f>
        <v>0</v>
      </c>
      <c r="G6" s="16" t="n">
        <f aca="false">E6/C6</f>
        <v>0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12.8" hidden="false" customHeight="false" outlineLevel="0" collapsed="false">
      <c r="A7" s="10" t="s">
        <v>8</v>
      </c>
      <c r="B7" s="11" t="n">
        <v>130</v>
      </c>
      <c r="C7" s="12" t="n">
        <v>0.04</v>
      </c>
      <c r="D7" s="13" t="n">
        <v>1600</v>
      </c>
      <c r="E7" s="14"/>
      <c r="F7" s="17" t="n">
        <f aca="false">E7*B7*D7/C7*0.0000155</f>
        <v>0</v>
      </c>
      <c r="G7" s="18" t="n">
        <f aca="false">E7/C7</f>
        <v>0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12.8" hidden="false" customHeight="false" outlineLevel="0" collapsed="false">
      <c r="A8" s="10" t="s">
        <v>9</v>
      </c>
      <c r="B8" s="11" t="n">
        <v>35</v>
      </c>
      <c r="C8" s="12" t="n">
        <v>0.039</v>
      </c>
      <c r="D8" s="13" t="n">
        <v>2000</v>
      </c>
      <c r="E8" s="14"/>
      <c r="F8" s="17" t="n">
        <f aca="false">E8*B8*D8/C8*0.0000155</f>
        <v>0</v>
      </c>
      <c r="G8" s="18" t="n">
        <f aca="false">E8/C8</f>
        <v>0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12.8" hidden="false" customHeight="false" outlineLevel="0" collapsed="false">
      <c r="A9" s="10" t="s">
        <v>10</v>
      </c>
      <c r="B9" s="11" t="n">
        <v>50</v>
      </c>
      <c r="C9" s="12" t="n">
        <v>0.041</v>
      </c>
      <c r="D9" s="13" t="n">
        <v>2000</v>
      </c>
      <c r="E9" s="14"/>
      <c r="F9" s="17" t="n">
        <f aca="false">E9*B9*D9/C9*0.0000155</f>
        <v>0</v>
      </c>
      <c r="G9" s="18" t="n">
        <f aca="false">E9/C9</f>
        <v>0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</row>
    <row r="10" customFormat="false" ht="12.8" hidden="false" customHeight="false" outlineLevel="0" collapsed="false">
      <c r="A10" s="10" t="s">
        <v>11</v>
      </c>
      <c r="B10" s="11" t="n">
        <v>60</v>
      </c>
      <c r="C10" s="12" t="n">
        <v>0.041</v>
      </c>
      <c r="D10" s="13" t="n">
        <v>2000</v>
      </c>
      <c r="E10" s="14"/>
      <c r="F10" s="17" t="n">
        <f aca="false">E10*B10*D10/C10*0.0000155</f>
        <v>0</v>
      </c>
      <c r="G10" s="18" t="n">
        <f aca="false">E10/C10</f>
        <v>0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</row>
    <row r="11" customFormat="false" ht="12.8" hidden="false" customHeight="false" outlineLevel="0" collapsed="false">
      <c r="A11" s="10" t="s">
        <v>12</v>
      </c>
      <c r="B11" s="11" t="n">
        <v>30</v>
      </c>
      <c r="C11" s="12" t="n">
        <v>0.039</v>
      </c>
      <c r="D11" s="13" t="n">
        <v>1800</v>
      </c>
      <c r="E11" s="14"/>
      <c r="F11" s="17" t="n">
        <f aca="false">E11*B11*D11/C11*0.0000155</f>
        <v>0</v>
      </c>
      <c r="G11" s="18" t="n">
        <f aca="false">E11/C11</f>
        <v>0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</row>
    <row r="12" customFormat="false" ht="12.8" hidden="false" customHeight="false" outlineLevel="0" collapsed="false">
      <c r="A12" s="10" t="s">
        <v>13</v>
      </c>
      <c r="B12" s="11" t="n">
        <v>45</v>
      </c>
      <c r="C12" s="12" t="n">
        <v>0.039</v>
      </c>
      <c r="D12" s="13" t="n">
        <v>1800</v>
      </c>
      <c r="E12" s="14"/>
      <c r="F12" s="17" t="n">
        <f aca="false">E12*B12*D12/C12*0.0000155</f>
        <v>0</v>
      </c>
      <c r="G12" s="18" t="n">
        <f aca="false">E12/C12</f>
        <v>0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</row>
    <row r="13" customFormat="false" ht="12.8" hidden="false" customHeight="false" outlineLevel="0" collapsed="false">
      <c r="A13" s="10" t="s">
        <v>14</v>
      </c>
      <c r="B13" s="11" t="n">
        <v>55</v>
      </c>
      <c r="C13" s="12" t="n">
        <v>0.036</v>
      </c>
      <c r="D13" s="13" t="n">
        <v>2000</v>
      </c>
      <c r="E13" s="14"/>
      <c r="F13" s="17" t="n">
        <f aca="false">E13*B13*D13/C13*0.0000155</f>
        <v>0</v>
      </c>
      <c r="G13" s="18" t="n">
        <f aca="false">E13/C13</f>
        <v>0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</row>
    <row r="14" customFormat="false" ht="12.8" hidden="false" customHeight="false" outlineLevel="0" collapsed="false">
      <c r="A14" s="10" t="s">
        <v>15</v>
      </c>
      <c r="B14" s="11" t="n">
        <v>60</v>
      </c>
      <c r="C14" s="12" t="n">
        <v>0.036</v>
      </c>
      <c r="D14" s="13" t="n">
        <v>2000</v>
      </c>
      <c r="E14" s="14"/>
      <c r="F14" s="17" t="n">
        <f aca="false">E14*B14*D14/C14*0.0000155</f>
        <v>0</v>
      </c>
      <c r="G14" s="18" t="n">
        <f aca="false">E14/C14</f>
        <v>0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</row>
    <row r="15" customFormat="false" ht="12.8" hidden="false" customHeight="false" outlineLevel="0" collapsed="false">
      <c r="A15" s="10" t="s">
        <v>16</v>
      </c>
      <c r="B15" s="11" t="n">
        <v>140</v>
      </c>
      <c r="C15" s="12" t="n">
        <v>0.042</v>
      </c>
      <c r="D15" s="13" t="n">
        <v>2000</v>
      </c>
      <c r="E15" s="14"/>
      <c r="F15" s="17" t="n">
        <f aca="false">E15*B15*D15/C15*0.0000155</f>
        <v>0</v>
      </c>
      <c r="G15" s="18" t="n">
        <f aca="false">E15/C15</f>
        <v>0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</row>
    <row r="16" customFormat="false" ht="12.8" hidden="false" customHeight="false" outlineLevel="0" collapsed="false">
      <c r="A16" s="10" t="s">
        <v>17</v>
      </c>
      <c r="B16" s="11" t="n">
        <v>180</v>
      </c>
      <c r="C16" s="12" t="n">
        <v>0.044</v>
      </c>
      <c r="D16" s="13" t="n">
        <v>2000</v>
      </c>
      <c r="E16" s="14"/>
      <c r="F16" s="17" t="n">
        <f aca="false">E16*B16*D16/C16*0.0000155</f>
        <v>0</v>
      </c>
      <c r="G16" s="18" t="n">
        <f aca="false">E16/C16</f>
        <v>0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</row>
    <row r="17" customFormat="false" ht="12.8" hidden="false" customHeight="false" outlineLevel="0" collapsed="false">
      <c r="A17" s="10" t="s">
        <v>18</v>
      </c>
      <c r="B17" s="11" t="n">
        <v>140</v>
      </c>
      <c r="C17" s="12" t="n">
        <v>0.044</v>
      </c>
      <c r="D17" s="13" t="n">
        <v>2000</v>
      </c>
      <c r="E17" s="14"/>
      <c r="F17" s="17" t="n">
        <f aca="false">E17*B17*D17/C17*0.0000155</f>
        <v>0</v>
      </c>
      <c r="G17" s="18" t="n">
        <f aca="false">E17/C17</f>
        <v>0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</row>
    <row r="18" customFormat="false" ht="12.8" hidden="false" customHeight="false" outlineLevel="0" collapsed="false">
      <c r="A18" s="10" t="s">
        <v>19</v>
      </c>
      <c r="B18" s="11" t="n">
        <v>230</v>
      </c>
      <c r="C18" s="12" t="n">
        <v>0.048</v>
      </c>
      <c r="D18" s="13" t="n">
        <v>2000</v>
      </c>
      <c r="E18" s="14"/>
      <c r="F18" s="17" t="n">
        <f aca="false">E18*B18*D18/C18*0.0000155</f>
        <v>0</v>
      </c>
      <c r="G18" s="18" t="n">
        <f aca="false">E18/C18</f>
        <v>0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</row>
    <row r="19" s="25" customFormat="true" ht="30.55" hidden="false" customHeight="true" outlineLevel="0" collapsed="false">
      <c r="A19" s="19" t="s">
        <v>20</v>
      </c>
      <c r="B19" s="20"/>
      <c r="C19" s="21"/>
      <c r="D19" s="22"/>
      <c r="E19" s="22"/>
      <c r="F19" s="23" t="e">
        <f aca="false">E19*B19*D19/C19*0.0000155</f>
        <v>#DIV/0!</v>
      </c>
      <c r="G19" s="24" t="e">
        <f aca="false">E19/C19</f>
        <v>#DIV/0!</v>
      </c>
    </row>
    <row r="20" customFormat="false" ht="12.8" hidden="false" customHeight="false" outlineLevel="0" collapsed="false">
      <c r="A20" s="2"/>
      <c r="B20" s="2"/>
      <c r="C20" s="2"/>
      <c r="D20" s="2"/>
      <c r="E20" s="2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</row>
    <row r="21" customFormat="false" ht="12.8" hidden="false" customHeight="false" outlineLevel="0" collapsed="false">
      <c r="A21" s="2"/>
      <c r="B21" s="26" t="s">
        <v>21</v>
      </c>
      <c r="C21" s="27" t="s">
        <v>22</v>
      </c>
      <c r="D21" s="2"/>
      <c r="E21" s="2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</row>
    <row r="22" customFormat="false" ht="12.8" hidden="false" customHeight="false" outlineLevel="0" collapsed="false">
      <c r="A22" s="2"/>
      <c r="B22" s="28" t="n">
        <v>1000000</v>
      </c>
      <c r="C22" s="29" t="n">
        <v>277</v>
      </c>
      <c r="D22" s="2"/>
      <c r="E22" s="2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</row>
    <row r="23" customFormat="false" ht="12.8" hidden="false" customHeight="false" outlineLevel="0" collapsed="false">
      <c r="A23" s="2"/>
      <c r="B23" s="30" t="n">
        <v>1</v>
      </c>
      <c r="C23" s="31" t="n">
        <f aca="false">C22/B22</f>
        <v>0.000277</v>
      </c>
      <c r="D23" s="2"/>
      <c r="E23" s="2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</row>
    <row r="24" customFormat="false" ht="12.8" hidden="false" customHeight="false" outlineLevel="0" collapsed="false">
      <c r="A24" s="2"/>
      <c r="B24" s="2"/>
      <c r="C24" s="2"/>
      <c r="D24" s="2"/>
      <c r="E24" s="2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</row>
    <row r="25" customFormat="false" ht="12.8" hidden="false" customHeight="false" outlineLevel="0" collapsed="false">
      <c r="A25" s="2"/>
      <c r="B25" s="2"/>
      <c r="C25" s="2"/>
      <c r="D25" s="2"/>
      <c r="E25" s="2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</row>
    <row r="26" customFormat="false" ht="12.8" hidden="false" customHeight="false" outlineLevel="0" collapsed="false">
      <c r="A26" s="2"/>
      <c r="B26" s="2"/>
      <c r="C26" s="2"/>
      <c r="D26" s="2"/>
      <c r="E26" s="2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</row>
    <row r="27" customFormat="false" ht="12.8" hidden="false" customHeight="false" outlineLevel="0" collapsed="false">
      <c r="A27" s="2"/>
      <c r="B27" s="2"/>
      <c r="C27" s="2"/>
      <c r="D27" s="2"/>
      <c r="E27" s="2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</row>
    <row r="28" customFormat="false" ht="12.8" hidden="false" customHeight="false" outlineLevel="0" collapsed="false">
      <c r="A28" s="2"/>
      <c r="B28" s="2"/>
      <c r="C28" s="2"/>
      <c r="D28" s="2"/>
      <c r="E28" s="2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</row>
    <row r="29" customFormat="false" ht="12.8" hidden="false" customHeight="false" outlineLevel="0" collapsed="false">
      <c r="A29" s="0"/>
      <c r="B29" s="0"/>
      <c r="C29" s="0"/>
      <c r="D29" s="0"/>
      <c r="E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</row>
    <row r="30" customFormat="false" ht="12.8" hidden="false" customHeight="false" outlineLevel="0" collapsed="false">
      <c r="A30" s="0"/>
      <c r="B30" s="0"/>
      <c r="C30" s="0"/>
      <c r="D30" s="0"/>
      <c r="E30" s="0"/>
      <c r="H30" s="0"/>
      <c r="I30" s="0"/>
      <c r="J30" s="0"/>
    </row>
    <row r="31" customFormat="false" ht="12.8" hidden="false" customHeight="false" outlineLevel="0" collapsed="false">
      <c r="A31" s="0"/>
      <c r="B31" s="0"/>
      <c r="C31" s="0"/>
      <c r="D31" s="0"/>
      <c r="E31" s="0"/>
      <c r="H31" s="0"/>
      <c r="I31" s="0"/>
      <c r="J31" s="0"/>
    </row>
    <row r="32" customFormat="false" ht="12.8" hidden="false" customHeight="false" outlineLevel="0" collapsed="false">
      <c r="A32" s="0"/>
      <c r="B32" s="0"/>
      <c r="C32" s="0"/>
      <c r="D32" s="0"/>
      <c r="E32" s="0"/>
      <c r="H32" s="0"/>
      <c r="I32" s="0"/>
      <c r="J32" s="0"/>
    </row>
    <row r="33" customFormat="false" ht="12.8" hidden="false" customHeight="false" outlineLevel="0" collapsed="false">
      <c r="A33" s="0"/>
      <c r="B33" s="0"/>
      <c r="C33" s="0"/>
      <c r="D33" s="0"/>
      <c r="E33" s="0"/>
      <c r="H33" s="0"/>
      <c r="I33" s="0"/>
      <c r="J33" s="0"/>
    </row>
    <row r="34" customFormat="false" ht="12.8" hidden="false" customHeight="false" outlineLevel="0" collapsed="false">
      <c r="A34" s="0"/>
      <c r="B34" s="0"/>
      <c r="C34" s="0"/>
      <c r="D34" s="0"/>
      <c r="E34" s="0"/>
      <c r="H34" s="0"/>
      <c r="I34" s="0"/>
      <c r="J34" s="0"/>
    </row>
    <row r="35" customFormat="false" ht="12.8" hidden="false" customHeight="false" outlineLevel="0" collapsed="false">
      <c r="A35" s="0"/>
      <c r="B35" s="0"/>
      <c r="C35" s="0"/>
      <c r="D35" s="0"/>
      <c r="E35" s="0"/>
      <c r="H35" s="0"/>
      <c r="I35" s="0"/>
      <c r="J35" s="0"/>
    </row>
    <row r="36" customFormat="false" ht="12.8" hidden="false" customHeight="false" outlineLevel="0" collapsed="false">
      <c r="A36" s="0"/>
      <c r="B36" s="0"/>
      <c r="C36" s="0"/>
      <c r="D36" s="0"/>
      <c r="E36" s="0"/>
      <c r="H36" s="0"/>
      <c r="I36" s="0"/>
      <c r="J36" s="0"/>
    </row>
    <row r="37" customFormat="false" ht="12.8" hidden="false" customHeight="false" outlineLevel="0" collapsed="false">
      <c r="A37" s="0"/>
      <c r="B37" s="0"/>
      <c r="C37" s="0"/>
      <c r="D37" s="0"/>
      <c r="E37" s="0"/>
      <c r="H37" s="0"/>
      <c r="I37" s="0"/>
      <c r="J37" s="0"/>
    </row>
    <row r="38" customFormat="false" ht="12.8" hidden="false" customHeight="false" outlineLevel="0" collapsed="false">
      <c r="A38" s="32" t="s">
        <v>23</v>
      </c>
      <c r="B38" s="32"/>
      <c r="C38" s="32"/>
      <c r="D38" s="32"/>
      <c r="E38" s="32"/>
      <c r="F38" s="33"/>
      <c r="G38" s="33"/>
      <c r="H38" s="32"/>
      <c r="I38" s="32"/>
      <c r="J38" s="32"/>
    </row>
    <row r="39" customFormat="false" ht="12.8" hidden="false" customHeight="false" outlineLevel="0" collapsed="false">
      <c r="A39" s="32" t="s">
        <v>24</v>
      </c>
      <c r="B39" s="32"/>
      <c r="C39" s="32"/>
      <c r="D39" s="32"/>
      <c r="E39" s="32"/>
      <c r="F39" s="33"/>
      <c r="G39" s="33"/>
      <c r="H39" s="32"/>
      <c r="I39" s="32"/>
      <c r="J39" s="32"/>
    </row>
  </sheetData>
  <sheetProtection sheet="true" password="f701" objects="true" scenarios="true" selectLockedCells="true"/>
  <printOptions headings="false" gridLines="false" gridLinesSet="true" horizontalCentered="false" verticalCentered="false"/>
  <pageMargins left="0.292361111111111" right="0.275694444444444" top="0.367361111111111" bottom="0.4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15" activeCellId="0" sqref="E15"/>
    </sheetView>
  </sheetViews>
  <sheetFormatPr defaultRowHeight="12.75"/>
  <cols>
    <col collapsed="false" hidden="false" max="256" min="1" style="0" width="8.6734693877551"/>
    <col collapsed="false" hidden="false" max="1025" min="257" style="0" width="11.52040816326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6495" topLeftCell="A1" activePane="topLeft" state="split"/>
      <selection pane="topLeft" activeCell="A1" activeCellId="0" sqref="A1"/>
      <selection pane="bottomLeft" activeCell="A1" activeCellId="0" sqref="A1"/>
    </sheetView>
  </sheetViews>
  <sheetFormatPr defaultRowHeight="12.75"/>
  <cols>
    <col collapsed="false" hidden="false" max="256" min="1" style="0" width="8.6734693877551"/>
    <col collapsed="false" hidden="false" max="1025" min="257" style="0" width="11.52040816326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82169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2009-09-01T14:40:11Z</dcterms:created>
  <dc:creator>charrier</dc:creator>
  <dc:language>fr-FR</dc:language>
  <cp:lastPrinted>2011-04-26T14:53:08Z</cp:lastPrinted>
  <dcterms:modified xsi:type="dcterms:W3CDTF">2017-06-20T14:58:08Z</dcterms:modified>
  <cp:revision>13</cp:revision>
</cp:coreProperties>
</file>